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ilkpoin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<sst xmlns="http://schemas.openxmlformats.org/spreadsheetml/2006/main" count="20" uniqueCount="19">
  <si>
    <t>R$/saca venda</t>
  </si>
  <si>
    <t>Lucro por hectare</t>
  </si>
  <si>
    <t>Lucro/litro de leite</t>
  </si>
  <si>
    <t>Silagem oferecida/vaca/dia</t>
  </si>
  <si>
    <t>Silagem oferecida/vaca/ano</t>
  </si>
  <si>
    <t>ton</t>
  </si>
  <si>
    <t>kg</t>
  </si>
  <si>
    <t>Sacas por hectare</t>
  </si>
  <si>
    <t>Necessidade de silagem</t>
  </si>
  <si>
    <t>Taxa de lotação</t>
  </si>
  <si>
    <t>Silagem por hectare (ton)</t>
  </si>
  <si>
    <t>Milho</t>
  </si>
  <si>
    <t>Necessidade de leite por área para igualar lucratividade à do milho</t>
  </si>
  <si>
    <t>Leite/vaca/ano necessário para igualar lucratividade à do milho</t>
  </si>
  <si>
    <t xml:space="preserve">R$/saca custo  </t>
  </si>
  <si>
    <t>Leite/ha/ano</t>
  </si>
  <si>
    <t>Vacas/ha</t>
  </si>
  <si>
    <t>ton/silagem/ha</t>
  </si>
  <si>
    <t>kg/ha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</si>
</sst>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00"/>
    <numFmt numFmtId="172" formatCode="0.0000"/>
    <numFmt numFmtId="173" formatCode="0.000"/>
    <numFmt numFmtId="174" formatCode="0.0000000"/>
    <numFmt numFmtId="175" formatCode="0.00000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3" sqref="D3"/>
    </sheetView>
  </sheetViews>
  <sheetFormatPr defaultColWidth="9.140625" defaultRowHeight="12.75"/>
  <cols>
    <col min="1" max="1" width="24.140625" style="0" customWidth="1"/>
    <col min="2" max="2" width="11.140625" style="1" customWidth="1"/>
    <col min="3" max="5" width="9.140625" style="1" customWidth="1"/>
  </cols>
  <sheetData>
    <row r="1" ht="13.5" thickBot="1">
      <c r="A1" s="8" t="s">
        <v>11</v>
      </c>
    </row>
    <row r="2" spans="1:5" ht="13.5" thickBot="1">
      <c r="A2" s="12" t="s">
        <v>7</v>
      </c>
      <c r="B2" s="10">
        <v>152.29676674364893</v>
      </c>
      <c r="C2" s="4">
        <f>B2*60</f>
        <v>9137.806004618937</v>
      </c>
      <c r="D2" s="13" t="s">
        <v>18</v>
      </c>
      <c r="E2" s="3"/>
    </row>
    <row r="3" spans="1:2" ht="13.5" thickBot="1">
      <c r="A3" s="12" t="s">
        <v>14</v>
      </c>
      <c r="B3" s="11">
        <v>12.470103004291845</v>
      </c>
    </row>
    <row r="4" spans="1:2" ht="13.5" thickBot="1">
      <c r="A4" s="12" t="s">
        <v>0</v>
      </c>
      <c r="B4" s="11">
        <v>23</v>
      </c>
    </row>
    <row r="5" ht="12.75">
      <c r="B5" s="2"/>
    </row>
    <row r="6" spans="1:2" ht="12.75">
      <c r="A6" t="s">
        <v>1</v>
      </c>
      <c r="B6" s="2">
        <f>(B4-B3)*B2</f>
        <v>1603.6692665900146</v>
      </c>
    </row>
    <row r="7" ht="12.75">
      <c r="B7" s="2"/>
    </row>
    <row r="8" spans="1:2" ht="12.75">
      <c r="A8" s="8" t="s">
        <v>12</v>
      </c>
      <c r="B8" s="2"/>
    </row>
    <row r="9" spans="1:2" ht="12.75">
      <c r="A9" s="1" t="s">
        <v>2</v>
      </c>
      <c r="B9" s="2" t="s">
        <v>15</v>
      </c>
    </row>
    <row r="10" spans="1:2" ht="12.75">
      <c r="A10" s="2">
        <v>0.02</v>
      </c>
      <c r="B10" s="4">
        <f>B$6/A10</f>
        <v>80183.46332950072</v>
      </c>
    </row>
    <row r="11" spans="1:2" ht="12.75">
      <c r="A11" s="2">
        <v>0.04</v>
      </c>
      <c r="B11" s="4">
        <f>B$6/A11</f>
        <v>40091.73166475036</v>
      </c>
    </row>
    <row r="12" spans="1:2" ht="12.75">
      <c r="A12" s="2">
        <v>0.06</v>
      </c>
      <c r="B12" s="4">
        <f>B$6/A12</f>
        <v>26727.821109833578</v>
      </c>
    </row>
    <row r="13" spans="1:2" ht="12.75">
      <c r="A13" s="2">
        <v>0.08</v>
      </c>
      <c r="B13" s="4">
        <f>B$6/A13</f>
        <v>20045.86583237518</v>
      </c>
    </row>
    <row r="14" spans="1:2" ht="12.75">
      <c r="A14" s="2">
        <v>0.1</v>
      </c>
      <c r="B14" s="4">
        <f>B$6/A14</f>
        <v>16036.692665900146</v>
      </c>
    </row>
    <row r="15" spans="1:2" ht="12.75">
      <c r="A15" s="5"/>
      <c r="B15" s="4"/>
    </row>
    <row r="16" ht="13.5" thickBot="1">
      <c r="A16" s="8" t="s">
        <v>8</v>
      </c>
    </row>
    <row r="17" spans="1:3" ht="13.5" thickBot="1">
      <c r="A17" t="s">
        <v>3</v>
      </c>
      <c r="B17" s="9">
        <v>30</v>
      </c>
      <c r="C17" s="6" t="s">
        <v>6</v>
      </c>
    </row>
    <row r="18" spans="1:3" ht="12.75">
      <c r="A18" t="s">
        <v>4</v>
      </c>
      <c r="B18" s="2">
        <f>B17*365/1000</f>
        <v>10.95</v>
      </c>
      <c r="C18" s="6" t="s">
        <v>5</v>
      </c>
    </row>
    <row r="20" ht="12.75">
      <c r="A20" s="8" t="s">
        <v>9</v>
      </c>
    </row>
    <row r="21" spans="1:2" ht="12.75">
      <c r="A21" s="1" t="s">
        <v>10</v>
      </c>
      <c r="B21" s="1" t="s">
        <v>16</v>
      </c>
    </row>
    <row r="22" spans="1:2" ht="12.75">
      <c r="A22" s="1">
        <v>30</v>
      </c>
      <c r="B22" s="2">
        <f>A22/B$18</f>
        <v>2.7397260273972606</v>
      </c>
    </row>
    <row r="23" spans="1:2" ht="12.75">
      <c r="A23" s="1">
        <v>40</v>
      </c>
      <c r="B23" s="2">
        <f>A23/B$18</f>
        <v>3.6529680365296806</v>
      </c>
    </row>
    <row r="24" spans="1:2" ht="12.75">
      <c r="A24" s="1">
        <v>50</v>
      </c>
      <c r="B24" s="2">
        <f>A24/B$18</f>
        <v>4.566210045662101</v>
      </c>
    </row>
    <row r="25" spans="1:2" ht="12.75">
      <c r="A25" s="1"/>
      <c r="B25" s="2"/>
    </row>
    <row r="26" spans="1:2" ht="12.75">
      <c r="A26" s="8" t="s">
        <v>13</v>
      </c>
      <c r="B26" s="2"/>
    </row>
    <row r="27" ht="12.75">
      <c r="C27" s="1" t="s">
        <v>17</v>
      </c>
    </row>
    <row r="28" spans="1:4" ht="12.75">
      <c r="A28" s="1" t="s">
        <v>2</v>
      </c>
      <c r="B28" s="1">
        <v>30</v>
      </c>
      <c r="C28" s="1">
        <v>40</v>
      </c>
      <c r="D28" s="1">
        <v>50</v>
      </c>
    </row>
    <row r="29" spans="1:5" ht="12.75">
      <c r="A29" s="2">
        <v>0.02</v>
      </c>
      <c r="B29" s="4">
        <f>B10/B$22</f>
        <v>29266.96411526776</v>
      </c>
      <c r="C29" s="4">
        <f>B10/B$23</f>
        <v>21950.22308645082</v>
      </c>
      <c r="D29" s="4">
        <f>B10/B$24</f>
        <v>17560.17846916066</v>
      </c>
      <c r="E29" s="4"/>
    </row>
    <row r="30" spans="1:5" ht="12.75">
      <c r="A30" s="2">
        <v>0.04</v>
      </c>
      <c r="B30" s="4">
        <f>B11/B$22</f>
        <v>14633.48205763388</v>
      </c>
      <c r="C30" s="4">
        <f>B11/B$23</f>
        <v>10975.11154322541</v>
      </c>
      <c r="D30" s="4">
        <f>B11/B$24</f>
        <v>8780.08923458033</v>
      </c>
      <c r="E30" s="4"/>
    </row>
    <row r="31" spans="1:5" ht="12.75">
      <c r="A31" s="2">
        <v>0.06</v>
      </c>
      <c r="B31" s="4">
        <f>B12/B$22</f>
        <v>9755.654705089255</v>
      </c>
      <c r="C31" s="7">
        <f>B12/B$23</f>
        <v>7316.741028816941</v>
      </c>
      <c r="D31" s="4">
        <f>B12/B$24</f>
        <v>5853.392823053553</v>
      </c>
      <c r="E31" s="4"/>
    </row>
    <row r="32" spans="1:5" ht="12.75">
      <c r="A32" s="2">
        <v>0.08</v>
      </c>
      <c r="B32" s="4">
        <f>B13/B$22</f>
        <v>7316.74102881694</v>
      </c>
      <c r="C32" s="4">
        <f>B13/B$23</f>
        <v>5487.555771612705</v>
      </c>
      <c r="D32" s="4">
        <f>B13/B$24</f>
        <v>4390.044617290165</v>
      </c>
      <c r="E32" s="4"/>
    </row>
    <row r="33" spans="1:5" ht="12.75">
      <c r="A33" s="2">
        <v>0.1</v>
      </c>
      <c r="B33" s="4">
        <f>B14/B$22</f>
        <v>5853.392823053552</v>
      </c>
      <c r="C33" s="4">
        <f>B14/B$23</f>
        <v>4390.044617290165</v>
      </c>
      <c r="D33" s="4">
        <f>B14/B$24</f>
        <v>3512.0356938321315</v>
      </c>
      <c r="E33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Orlando Navarro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Neves Pereira</dc:creator>
  <cp:keywords/>
  <dc:description/>
  <cp:lastModifiedBy>Marcos Neves Pereira</cp:lastModifiedBy>
  <dcterms:created xsi:type="dcterms:W3CDTF">2003-04-23T08:23:29Z</dcterms:created>
  <dcterms:modified xsi:type="dcterms:W3CDTF">2003-04-23T17:32:10Z</dcterms:modified>
  <cp:category/>
  <cp:version/>
  <cp:contentType/>
  <cp:contentStatus/>
</cp:coreProperties>
</file>